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chenplanung" sheetId="1" state="visible" r:id="rId1"/>
    <sheet xmlns:r="http://schemas.openxmlformats.org/officeDocument/2006/relationships" name="Mitarbeiter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'Wochenplanung'!$A$4:$I$20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2E75B6"/>
      <sz val="14"/>
    </font>
    <font>
      <b val="1"/>
      <color rgb="00FFFFFF"/>
      <sz val="11"/>
    </font>
    <font>
      <i val="1"/>
      <sz val="10"/>
    </font>
    <font>
      <b val="1"/>
    </font>
  </fonts>
  <fills count="4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4" fillId="0" borderId="0" pivotButton="0" quotePrefix="0" xfId="0"/>
    <xf numFmtId="165" fontId="4" fillId="3" borderId="1" applyAlignment="1" pivotButton="0" quotePrefix="0" xfId="0">
      <alignment horizontal="center"/>
    </xf>
    <xf numFmtId="164" fontId="4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/>
    </xf>
    <xf numFmtId="165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5" customWidth="1" min="8" max="8"/>
    <col width="15" customWidth="1" min="9" max="9"/>
  </cols>
  <sheetData>
    <row r="1">
      <c r="A1" s="1" t="inlineStr">
        <is>
          <t>Wochenplanung KW 50</t>
        </is>
      </c>
    </row>
    <row r="2">
      <c r="A2" s="2" t="inlineStr">
        <is>
          <t>Zeitraum: 08.12.2025 - 12.12.2025</t>
        </is>
      </c>
    </row>
    <row r="3">
      <c r="A3" t="inlineStr">
        <is>
          <t>Mitarbeiter</t>
        </is>
      </c>
      <c r="B3" t="inlineStr">
        <is>
          <t>Montag</t>
        </is>
      </c>
      <c r="C3" t="inlineStr">
        <is>
          <t>Dienstag</t>
        </is>
      </c>
      <c r="D3" t="inlineStr">
        <is>
          <t>Mittwoch</t>
        </is>
      </c>
      <c r="E3" t="inlineStr">
        <is>
          <t>Donnerstag</t>
        </is>
      </c>
      <c r="F3" t="inlineStr">
        <is>
          <t>Freitag</t>
        </is>
      </c>
      <c r="G3" t="inlineStr">
        <is>
          <t>Gesamt Std.</t>
        </is>
      </c>
      <c r="H3" t="inlineStr">
        <is>
          <t>Stundensatz €</t>
        </is>
      </c>
      <c r="I3" t="inlineStr">
        <is>
          <t>Kosten €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</row>
    <row r="5">
      <c r="A5" s="4" t="inlineStr">
        <is>
          <t>Müller, Thomas</t>
        </is>
      </c>
      <c r="B5" s="5" t="n">
        <v>8.800000000000001</v>
      </c>
      <c r="C5" s="5" t="n">
        <v>7.5</v>
      </c>
      <c r="D5" s="5" t="n">
        <v>7.7</v>
      </c>
      <c r="E5" s="5" t="n">
        <v>8.300000000000001</v>
      </c>
      <c r="F5" s="5" t="n">
        <v>7.7</v>
      </c>
      <c r="G5" s="6">
        <f>SUM(B5:F5)</f>
        <v/>
      </c>
      <c r="H5" s="7" t="n">
        <v>45.5</v>
      </c>
      <c r="I5" s="7">
        <f>G5*H5</f>
        <v/>
      </c>
    </row>
    <row r="6">
      <c r="A6" s="4" t="inlineStr">
        <is>
          <t>Schmidt, Anna</t>
        </is>
      </c>
      <c r="B6" s="5" t="n">
        <v>7</v>
      </c>
      <c r="C6" s="5" t="n">
        <v>8</v>
      </c>
      <c r="D6" s="5" t="n">
        <v>7.4</v>
      </c>
      <c r="E6" s="5" t="n">
        <v>8.699999999999999</v>
      </c>
      <c r="F6" s="5" t="n">
        <v>8.9</v>
      </c>
      <c r="G6" s="6">
        <f>SUM(B6:F6)</f>
        <v/>
      </c>
      <c r="H6" s="7" t="n">
        <v>45.5</v>
      </c>
      <c r="I6" s="7">
        <f>G6*H6</f>
        <v/>
      </c>
    </row>
    <row r="7">
      <c r="A7" s="4" t="inlineStr">
        <is>
          <t>Weber, Michael</t>
        </is>
      </c>
      <c r="B7" s="5" t="n">
        <v>8.6</v>
      </c>
      <c r="C7" s="5" t="n">
        <v>7.6</v>
      </c>
      <c r="D7" s="5" t="n">
        <v>7.7</v>
      </c>
      <c r="E7" s="5" t="n">
        <v>8.1</v>
      </c>
      <c r="F7" s="5" t="n">
        <v>8</v>
      </c>
      <c r="G7" s="6">
        <f>SUM(B7:F7)</f>
        <v/>
      </c>
      <c r="H7" s="7" t="n">
        <v>45.5</v>
      </c>
      <c r="I7" s="7">
        <f>G7*H7</f>
        <v/>
      </c>
    </row>
    <row r="8">
      <c r="A8" s="4" t="inlineStr">
        <is>
          <t>Fischer, Julia</t>
        </is>
      </c>
      <c r="B8" s="5" t="n">
        <v>4.6</v>
      </c>
      <c r="C8" s="5" t="n">
        <v>4.6</v>
      </c>
      <c r="D8" s="5" t="n">
        <v>3.6</v>
      </c>
      <c r="E8" s="5" t="n">
        <v>4.3</v>
      </c>
      <c r="F8" s="5" t="n">
        <v>2.9</v>
      </c>
      <c r="G8" s="6">
        <f>SUM(B8:F8)</f>
        <v/>
      </c>
      <c r="H8" s="7" t="n">
        <v>32</v>
      </c>
      <c r="I8" s="7">
        <f>G8*H8</f>
        <v/>
      </c>
    </row>
    <row r="9">
      <c r="A9" s="4" t="inlineStr">
        <is>
          <t>Meyer, Stefan</t>
        </is>
      </c>
      <c r="B9" s="5" t="n">
        <v>8.4</v>
      </c>
      <c r="C9" s="5" t="n">
        <v>7.1</v>
      </c>
      <c r="D9" s="5" t="n">
        <v>8</v>
      </c>
      <c r="E9" s="5" t="n">
        <v>7.5</v>
      </c>
      <c r="F9" s="5" t="n">
        <v>9</v>
      </c>
      <c r="G9" s="6">
        <f>SUM(B9:F9)</f>
        <v/>
      </c>
      <c r="H9" s="7" t="n">
        <v>45.5</v>
      </c>
      <c r="I9" s="7">
        <f>G9*H9</f>
        <v/>
      </c>
    </row>
    <row r="10">
      <c r="A10" s="4" t="inlineStr">
        <is>
          <t>Wagner, Lisa</t>
        </is>
      </c>
      <c r="B10" s="5" t="n">
        <v>6.7</v>
      </c>
      <c r="C10" s="5" t="n">
        <v>6.3</v>
      </c>
      <c r="D10" s="5" t="n">
        <v>6.9</v>
      </c>
      <c r="E10" s="5" t="n">
        <v>6.1</v>
      </c>
      <c r="F10" s="5" t="n">
        <v>9</v>
      </c>
      <c r="G10" s="6">
        <f>SUM(B10:F10)</f>
        <v/>
      </c>
      <c r="H10" s="7" t="n">
        <v>18.5</v>
      </c>
      <c r="I10" s="7">
        <f>G10*H10</f>
        <v/>
      </c>
    </row>
    <row r="11">
      <c r="A11" s="4" t="inlineStr">
        <is>
          <t>Becker, Martin</t>
        </is>
      </c>
      <c r="B11" s="5" t="n">
        <v>8</v>
      </c>
      <c r="C11" s="5" t="n">
        <v>8.4</v>
      </c>
      <c r="D11" s="5" t="n">
        <v>8</v>
      </c>
      <c r="E11" s="5" t="n">
        <v>7.4</v>
      </c>
      <c r="F11" s="5" t="n">
        <v>8.199999999999999</v>
      </c>
      <c r="G11" s="6">
        <f>SUM(B11:F11)</f>
        <v/>
      </c>
      <c r="H11" s="7" t="n">
        <v>45.5</v>
      </c>
      <c r="I11" s="7">
        <f>G11*H11</f>
        <v/>
      </c>
    </row>
    <row r="12">
      <c r="A12" s="4" t="inlineStr">
        <is>
          <t>Schulz, Sarah</t>
        </is>
      </c>
      <c r="B12" s="5" t="n">
        <v>8.9</v>
      </c>
      <c r="C12" s="5" t="n">
        <v>8.6</v>
      </c>
      <c r="D12" s="5" t="n">
        <v>9</v>
      </c>
      <c r="E12" s="5" t="n">
        <v>8.699999999999999</v>
      </c>
      <c r="F12" s="5" t="n">
        <v>4.8</v>
      </c>
      <c r="G12" s="6">
        <f>SUM(B12:F12)</f>
        <v/>
      </c>
      <c r="H12" s="7" t="n">
        <v>45.5</v>
      </c>
      <c r="I12" s="7">
        <f>G12*H12</f>
        <v/>
      </c>
    </row>
    <row r="13">
      <c r="A13" s="4" t="inlineStr">
        <is>
          <t>Hoffmann, Daniel</t>
        </is>
      </c>
      <c r="B13" s="5" t="n">
        <v>8.4</v>
      </c>
      <c r="C13" s="5" t="n">
        <v>7.8</v>
      </c>
      <c r="D13" s="5" t="n">
        <v>7.2</v>
      </c>
      <c r="E13" s="5" t="n">
        <v>8.6</v>
      </c>
      <c r="F13" s="5" t="n">
        <v>8</v>
      </c>
      <c r="G13" s="6">
        <f>SUM(B13:F13)</f>
        <v/>
      </c>
      <c r="H13" s="7" t="n">
        <v>45.5</v>
      </c>
      <c r="I13" s="7">
        <f>G13*H13</f>
        <v/>
      </c>
    </row>
    <row r="14">
      <c r="A14" s="4" t="inlineStr">
        <is>
          <t>Koch, Laura</t>
        </is>
      </c>
      <c r="B14" s="5" t="n">
        <v>7.9</v>
      </c>
      <c r="C14" s="5" t="n">
        <v>8.5</v>
      </c>
      <c r="D14" s="5" t="n">
        <v>8.4</v>
      </c>
      <c r="E14" s="5" t="n">
        <v>7.4</v>
      </c>
      <c r="F14" s="5" t="n">
        <v>7.8</v>
      </c>
      <c r="G14" s="6">
        <f>SUM(B14:F14)</f>
        <v/>
      </c>
      <c r="H14" s="7" t="n">
        <v>45.5</v>
      </c>
      <c r="I14" s="7">
        <f>G14*H14</f>
        <v/>
      </c>
    </row>
    <row r="15">
      <c r="A15" s="4" t="inlineStr">
        <is>
          <t>Bauer, Christian</t>
        </is>
      </c>
      <c r="B15" s="5" t="n">
        <v>8.800000000000001</v>
      </c>
      <c r="C15" s="5" t="n">
        <v>8</v>
      </c>
      <c r="D15" s="5" t="n">
        <v>7.8</v>
      </c>
      <c r="E15" s="5" t="n">
        <v>7.5</v>
      </c>
      <c r="F15" s="5" t="n">
        <v>7.9</v>
      </c>
      <c r="G15" s="6">
        <f>SUM(B15:F15)</f>
        <v/>
      </c>
      <c r="H15" s="7" t="n">
        <v>18.5</v>
      </c>
      <c r="I15" s="7">
        <f>G15*H15</f>
        <v/>
      </c>
    </row>
    <row r="16">
      <c r="A16" s="4" t="inlineStr">
        <is>
          <t>Richter, Nina</t>
        </is>
      </c>
      <c r="B16" s="5" t="n">
        <v>3.8</v>
      </c>
      <c r="C16" s="5" t="n">
        <v>4</v>
      </c>
      <c r="D16" s="5" t="n">
        <v>4.3</v>
      </c>
      <c r="E16" s="5" t="n">
        <v>4.5</v>
      </c>
      <c r="F16" s="5" t="n">
        <v>3.4</v>
      </c>
      <c r="G16" s="6">
        <f>SUM(B16:F16)</f>
        <v/>
      </c>
      <c r="H16" s="7" t="n">
        <v>18.5</v>
      </c>
      <c r="I16" s="7">
        <f>G16*H16</f>
        <v/>
      </c>
    </row>
    <row r="17">
      <c r="A17" s="4" t="inlineStr">
        <is>
          <t>Klein, Markus</t>
        </is>
      </c>
      <c r="B17" s="5" t="n">
        <v>8.199999999999999</v>
      </c>
      <c r="C17" s="5" t="n">
        <v>7.6</v>
      </c>
      <c r="D17" s="5" t="n">
        <v>7</v>
      </c>
      <c r="E17" s="5" t="n">
        <v>8.6</v>
      </c>
      <c r="F17" s="5" t="n">
        <v>8.6</v>
      </c>
      <c r="G17" s="6">
        <f>SUM(B17:F17)</f>
        <v/>
      </c>
      <c r="H17" s="7" t="n">
        <v>18.5</v>
      </c>
      <c r="I17" s="7">
        <f>G17*H17</f>
        <v/>
      </c>
    </row>
    <row r="18">
      <c r="A18" s="4" t="inlineStr">
        <is>
          <t>Wolf, Sandra</t>
        </is>
      </c>
      <c r="B18" s="5" t="n">
        <v>7.4</v>
      </c>
      <c r="C18" s="5" t="n">
        <v>6.8</v>
      </c>
      <c r="D18" s="5" t="n">
        <v>6.6</v>
      </c>
      <c r="E18" s="5" t="n">
        <v>6.2</v>
      </c>
      <c r="F18" s="5" t="n">
        <v>8</v>
      </c>
      <c r="G18" s="6">
        <f>SUM(B18:F18)</f>
        <v/>
      </c>
      <c r="H18" s="7" t="n">
        <v>32</v>
      </c>
      <c r="I18" s="7">
        <f>G18*H18</f>
        <v/>
      </c>
    </row>
    <row r="19">
      <c r="A19" s="4" t="inlineStr">
        <is>
          <t>Schröder, Peter</t>
        </is>
      </c>
      <c r="B19" s="5" t="n">
        <v>8.800000000000001</v>
      </c>
      <c r="C19" s="5" t="n">
        <v>8.9</v>
      </c>
      <c r="D19" s="5" t="n">
        <v>7.9</v>
      </c>
      <c r="E19" s="5" t="n">
        <v>8.9</v>
      </c>
      <c r="F19" s="5" t="n">
        <v>5.5</v>
      </c>
      <c r="G19" s="6">
        <f>SUM(B19:F19)</f>
        <v/>
      </c>
      <c r="H19" s="7" t="n">
        <v>45.5</v>
      </c>
      <c r="I19" s="7">
        <f>G19*H19</f>
        <v/>
      </c>
    </row>
    <row r="20">
      <c r="A20" s="8" t="inlineStr">
        <is>
          <t>GESAMT</t>
        </is>
      </c>
      <c r="B20" s="9">
        <f>SUM(B5:B19)</f>
        <v/>
      </c>
      <c r="C20" s="9">
        <f>SUM(C5:C19)</f>
        <v/>
      </c>
      <c r="D20" s="9">
        <f>SUM(D5:D19)</f>
        <v/>
      </c>
      <c r="E20" s="9">
        <f>SUM(E5:E19)</f>
        <v/>
      </c>
      <c r="F20" s="9">
        <f>SUM(F5:F19)</f>
        <v/>
      </c>
      <c r="G20" s="9">
        <f>SUM(G5:G19)</f>
        <v/>
      </c>
      <c r="I20" s="10">
        <f>SUM(I5:I19)</f>
        <v/>
      </c>
    </row>
  </sheetData>
  <autoFilter ref="A4:I20"/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5" customWidth="1" min="5" max="5"/>
  </cols>
  <sheetData>
    <row r="1">
      <c r="A1" s="1" t="inlineStr">
        <is>
          <t>Mitarbeiterstammdaten</t>
        </is>
      </c>
    </row>
    <row r="2">
      <c r="A2" s="3" t="inlineStr">
        <is>
          <t>Name</t>
        </is>
      </c>
      <c r="B2" s="3" t="inlineStr">
        <is>
          <t>Abteilung</t>
        </is>
      </c>
      <c r="C2" s="3" t="inlineStr">
        <is>
          <t>Position</t>
        </is>
      </c>
      <c r="D2" s="3" t="inlineStr">
        <is>
          <t>Stundensatz €</t>
        </is>
      </c>
      <c r="E2" s="3" t="inlineStr">
        <is>
          <t>Wochenstunden</t>
        </is>
      </c>
    </row>
    <row r="3">
      <c r="A3" s="11" t="inlineStr">
        <is>
          <t>Müller, Thomas</t>
        </is>
      </c>
      <c r="B3" s="11" t="inlineStr">
        <is>
          <t>Logistik</t>
        </is>
      </c>
      <c r="C3" s="11" t="inlineStr">
        <is>
          <t>Teamleiter</t>
        </is>
      </c>
      <c r="D3" s="12" t="n">
        <v>45.5</v>
      </c>
      <c r="E3" s="13" t="n">
        <v>40</v>
      </c>
    </row>
    <row r="4">
      <c r="A4" s="11" t="inlineStr">
        <is>
          <t>Schmidt, Anna</t>
        </is>
      </c>
      <c r="B4" s="11" t="inlineStr">
        <is>
          <t>Verwaltung</t>
        </is>
      </c>
      <c r="C4" s="11" t="inlineStr">
        <is>
          <t>Teamleiter</t>
        </is>
      </c>
      <c r="D4" s="12" t="n">
        <v>45.5</v>
      </c>
      <c r="E4" s="13" t="n">
        <v>40</v>
      </c>
    </row>
    <row r="5">
      <c r="A5" s="11" t="inlineStr">
        <is>
          <t>Weber, Michael</t>
        </is>
      </c>
      <c r="B5" s="11" t="inlineStr">
        <is>
          <t>Verwaltung</t>
        </is>
      </c>
      <c r="C5" s="11" t="inlineStr">
        <is>
          <t>Teamleiter</t>
        </is>
      </c>
      <c r="D5" s="12" t="n">
        <v>45.5</v>
      </c>
      <c r="E5" s="13" t="n">
        <v>40</v>
      </c>
    </row>
    <row r="6">
      <c r="A6" s="11" t="inlineStr">
        <is>
          <t>Fischer, Julia</t>
        </is>
      </c>
      <c r="B6" s="11" t="inlineStr">
        <is>
          <t>Logistik</t>
        </is>
      </c>
      <c r="C6" s="11" t="inlineStr">
        <is>
          <t>Mitarbeiter</t>
        </is>
      </c>
      <c r="D6" s="12" t="n">
        <v>32</v>
      </c>
      <c r="E6" s="13" t="n">
        <v>20</v>
      </c>
    </row>
    <row r="7">
      <c r="A7" s="11" t="inlineStr">
        <is>
          <t>Meyer, Stefan</t>
        </is>
      </c>
      <c r="B7" s="11" t="inlineStr">
        <is>
          <t>Logistik</t>
        </is>
      </c>
      <c r="C7" s="11" t="inlineStr">
        <is>
          <t>Teamleiter</t>
        </is>
      </c>
      <c r="D7" s="12" t="n">
        <v>45.5</v>
      </c>
      <c r="E7" s="13" t="n">
        <v>40</v>
      </c>
    </row>
    <row r="8">
      <c r="A8" s="11" t="inlineStr">
        <is>
          <t>Wagner, Lisa</t>
        </is>
      </c>
      <c r="B8" s="11" t="inlineStr">
        <is>
          <t>Verwaltung</t>
        </is>
      </c>
      <c r="C8" s="11" t="inlineStr">
        <is>
          <t>Auszubildender</t>
        </is>
      </c>
      <c r="D8" s="12" t="n">
        <v>18.5</v>
      </c>
      <c r="E8" s="13" t="n">
        <v>35</v>
      </c>
    </row>
    <row r="9">
      <c r="A9" s="11" t="inlineStr">
        <is>
          <t>Becker, Martin</t>
        </is>
      </c>
      <c r="B9" s="11" t="inlineStr">
        <is>
          <t>Verwaltung</t>
        </is>
      </c>
      <c r="C9" s="11" t="inlineStr">
        <is>
          <t>Teamleiter</t>
        </is>
      </c>
      <c r="D9" s="12" t="n">
        <v>45.5</v>
      </c>
      <c r="E9" s="13" t="n">
        <v>40</v>
      </c>
    </row>
    <row r="10">
      <c r="A10" s="11" t="inlineStr">
        <is>
          <t>Schulz, Sarah</t>
        </is>
      </c>
      <c r="B10" s="11" t="inlineStr">
        <is>
          <t>Vertrieb</t>
        </is>
      </c>
      <c r="C10" s="11" t="inlineStr">
        <is>
          <t>Teamleiter</t>
        </is>
      </c>
      <c r="D10" s="12" t="n">
        <v>45.5</v>
      </c>
      <c r="E10" s="13" t="n">
        <v>40</v>
      </c>
    </row>
    <row r="11">
      <c r="A11" s="11" t="inlineStr">
        <is>
          <t>Hoffmann, Daniel</t>
        </is>
      </c>
      <c r="B11" s="11" t="inlineStr">
        <is>
          <t>Service</t>
        </is>
      </c>
      <c r="C11" s="11" t="inlineStr">
        <is>
          <t>Teamleiter</t>
        </is>
      </c>
      <c r="D11" s="12" t="n">
        <v>45.5</v>
      </c>
      <c r="E11" s="13" t="n">
        <v>40</v>
      </c>
    </row>
    <row r="12">
      <c r="A12" s="11" t="inlineStr">
        <is>
          <t>Koch, Laura</t>
        </is>
      </c>
      <c r="B12" s="11" t="inlineStr">
        <is>
          <t>Vertrieb</t>
        </is>
      </c>
      <c r="C12" s="11" t="inlineStr">
        <is>
          <t>Teamleiter</t>
        </is>
      </c>
      <c r="D12" s="12" t="n">
        <v>45.5</v>
      </c>
      <c r="E12" s="13" t="n">
        <v>40</v>
      </c>
    </row>
    <row r="13">
      <c r="A13" s="11" t="inlineStr">
        <is>
          <t>Bauer, Christian</t>
        </is>
      </c>
      <c r="B13" s="11" t="inlineStr">
        <is>
          <t>Logistik</t>
        </is>
      </c>
      <c r="C13" s="11" t="inlineStr">
        <is>
          <t>Auszubildender</t>
        </is>
      </c>
      <c r="D13" s="12" t="n">
        <v>18.5</v>
      </c>
      <c r="E13" s="13" t="n">
        <v>40</v>
      </c>
    </row>
    <row r="14">
      <c r="A14" s="11" t="inlineStr">
        <is>
          <t>Richter, Nina</t>
        </is>
      </c>
      <c r="B14" s="11" t="inlineStr">
        <is>
          <t>Verwaltung</t>
        </is>
      </c>
      <c r="C14" s="11" t="inlineStr">
        <is>
          <t>Auszubildender</t>
        </is>
      </c>
      <c r="D14" s="12" t="n">
        <v>18.5</v>
      </c>
      <c r="E14" s="13" t="n">
        <v>20</v>
      </c>
    </row>
    <row r="15">
      <c r="A15" s="11" t="inlineStr">
        <is>
          <t>Klein, Markus</t>
        </is>
      </c>
      <c r="B15" s="11" t="inlineStr">
        <is>
          <t>Produktion</t>
        </is>
      </c>
      <c r="C15" s="11" t="inlineStr">
        <is>
          <t>Auszubildender</t>
        </is>
      </c>
      <c r="D15" s="12" t="n">
        <v>18.5</v>
      </c>
      <c r="E15" s="13" t="n">
        <v>40</v>
      </c>
    </row>
    <row r="16">
      <c r="A16" s="11" t="inlineStr">
        <is>
          <t>Wolf, Sandra</t>
        </is>
      </c>
      <c r="B16" s="11" t="inlineStr">
        <is>
          <t>Service</t>
        </is>
      </c>
      <c r="C16" s="11" t="inlineStr">
        <is>
          <t>Mitarbeiter</t>
        </is>
      </c>
      <c r="D16" s="12" t="n">
        <v>32</v>
      </c>
      <c r="E16" s="13" t="n">
        <v>35</v>
      </c>
    </row>
    <row r="17">
      <c r="A17" s="11" t="inlineStr">
        <is>
          <t>Schröder, Peter</t>
        </is>
      </c>
      <c r="B17" s="11" t="inlineStr">
        <is>
          <t>Service</t>
        </is>
      </c>
      <c r="C17" s="11" t="inlineStr">
        <is>
          <t>Teamleiter</t>
        </is>
      </c>
      <c r="D17" s="12" t="n">
        <v>45.5</v>
      </c>
      <c r="E17" s="13" t="n">
        <v>40</v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5" customWidth="1" min="2" max="2"/>
    <col width="12" customWidth="1" min="3" max="3"/>
    <col width="15" customWidth="1" min="4" max="4"/>
  </cols>
  <sheetData>
    <row r="1">
      <c r="A1" s="1" t="inlineStr">
        <is>
          <t>Wochenauswertung</t>
        </is>
      </c>
    </row>
    <row r="2">
      <c r="A2" t="inlineStr"/>
      <c r="B2" t="inlineStr"/>
      <c r="C2" t="inlineStr"/>
      <c r="D2" t="inlineStr"/>
    </row>
    <row r="3">
      <c r="A3" s="3" t="inlineStr">
        <is>
          <t>Abteilung</t>
        </is>
      </c>
      <c r="B3" s="3" t="inlineStr">
        <is>
          <t>Mitarbeiter</t>
        </is>
      </c>
      <c r="C3" s="3" t="inlineStr">
        <is>
          <t>Stunden</t>
        </is>
      </c>
      <c r="D3" s="3" t="inlineStr">
        <is>
          <t>Kosten €</t>
        </is>
      </c>
    </row>
    <row r="4">
      <c r="A4" s="14" t="inlineStr">
        <is>
          <t>Logistik</t>
        </is>
      </c>
      <c r="B4" s="11" t="inlineStr">
        <is>
          <t>Müller, Thomas</t>
        </is>
      </c>
      <c r="C4" s="15" t="inlineStr">
        <is>
          <t>Gesamt Std.</t>
        </is>
      </c>
      <c r="D4" s="12" t="inlineStr">
        <is>
          <t>Kosten €</t>
        </is>
      </c>
    </row>
    <row r="5">
      <c r="A5" s="11" t="n"/>
      <c r="B5" s="11" t="inlineStr">
        <is>
          <t>Fischer, Julia</t>
        </is>
      </c>
      <c r="C5" s="15" t="n">
        <v>39.13281909267484</v>
      </c>
      <c r="D5" s="12" t="n">
        <v>1252.250210965595</v>
      </c>
    </row>
    <row r="6">
      <c r="A6" s="11" t="n"/>
      <c r="B6" s="11" t="inlineStr">
        <is>
          <t>Meyer, Stefan</t>
        </is>
      </c>
      <c r="C6" s="15" t="n">
        <v>37.86301304113304</v>
      </c>
      <c r="D6" s="12" t="n">
        <v>1722.767093371553</v>
      </c>
    </row>
    <row r="7">
      <c r="A7" s="11" t="n"/>
      <c r="B7" s="11" t="inlineStr">
        <is>
          <t>Bauer, Christian</t>
        </is>
      </c>
      <c r="C7" s="15" t="n">
        <v>36.47821511519921</v>
      </c>
      <c r="D7" s="12" t="n">
        <v>674.8469796311854</v>
      </c>
    </row>
    <row r="8">
      <c r="A8" s="14" t="inlineStr">
        <is>
          <t>Produktion</t>
        </is>
      </c>
      <c r="B8" s="11" t="inlineStr">
        <is>
          <t>Klein, Markus</t>
        </is>
      </c>
      <c r="C8" s="15" t="n">
        <v>37.3949425621475</v>
      </c>
      <c r="D8" s="12" t="n">
        <v>691.8064373997287</v>
      </c>
    </row>
    <row r="9">
      <c r="A9" s="14" t="inlineStr">
        <is>
          <t>Service</t>
        </is>
      </c>
      <c r="B9" s="11" t="inlineStr">
        <is>
          <t>Hoffmann, Daniel</t>
        </is>
      </c>
      <c r="C9" s="15" t="n">
        <v>40.82994988348129</v>
      </c>
      <c r="D9" s="12" t="n">
        <v>1857.762719698399</v>
      </c>
    </row>
    <row r="10">
      <c r="A10" s="11" t="n"/>
      <c r="B10" s="11" t="inlineStr">
        <is>
          <t>Wolf, Sandra</t>
        </is>
      </c>
      <c r="C10" s="15" t="n">
        <v>35.68246464822395</v>
      </c>
      <c r="D10" s="12" t="n">
        <v>1141.838868743166</v>
      </c>
    </row>
    <row r="11">
      <c r="A11" s="11" t="n"/>
      <c r="B11" s="11" t="inlineStr">
        <is>
          <t>Schröder, Peter</t>
        </is>
      </c>
      <c r="C11" s="15" t="n">
        <v>35.31024811528962</v>
      </c>
      <c r="D11" s="12" t="n">
        <v>1606.616289245678</v>
      </c>
    </row>
    <row r="12">
      <c r="A12" s="14" t="inlineStr">
        <is>
          <t>Vertrieb</t>
        </is>
      </c>
      <c r="B12" s="11" t="inlineStr">
        <is>
          <t>Schulz, Sarah</t>
        </is>
      </c>
      <c r="C12" s="15" t="n">
        <v>38.0770405823442</v>
      </c>
      <c r="D12" s="12" t="n">
        <v>1732.505346496661</v>
      </c>
    </row>
    <row r="13">
      <c r="A13" s="11" t="n"/>
      <c r="B13" s="11" t="inlineStr">
        <is>
          <t>Koch, Laura</t>
        </is>
      </c>
      <c r="C13" s="15" t="n">
        <v>39.85351654874114</v>
      </c>
      <c r="D13" s="12" t="n">
        <v>1813.335002967722</v>
      </c>
    </row>
    <row r="14">
      <c r="A14" s="14" t="inlineStr">
        <is>
          <t>Verwaltung</t>
        </is>
      </c>
      <c r="B14" s="11" t="inlineStr">
        <is>
          <t>Schmidt, Anna</t>
        </is>
      </c>
      <c r="C14" s="15" t="n"/>
      <c r="D14" s="12" t="n"/>
    </row>
    <row r="15">
      <c r="A15" s="11" t="n"/>
      <c r="B15" s="11" t="inlineStr">
        <is>
          <t>Weber, Michael</t>
        </is>
      </c>
      <c r="C15" s="15" t="n">
        <v>38.43773615896</v>
      </c>
      <c r="D15" s="12" t="n">
        <v>1748.91699523268</v>
      </c>
    </row>
    <row r="16">
      <c r="A16" s="11" t="n"/>
      <c r="B16" s="11" t="inlineStr">
        <is>
          <t>Wagner, Lisa</t>
        </is>
      </c>
      <c r="C16" s="15" t="n">
        <v>35.21999728228227</v>
      </c>
      <c r="D16" s="12" t="n">
        <v>651.5699497222221</v>
      </c>
    </row>
    <row r="17">
      <c r="A17" s="11" t="n"/>
      <c r="B17" s="11" t="inlineStr">
        <is>
          <t>Becker, Martin</t>
        </is>
      </c>
      <c r="C17" s="15" t="n">
        <v>38.84483471125972</v>
      </c>
      <c r="D17" s="12" t="n">
        <v>1767.439979362317</v>
      </c>
    </row>
    <row r="18">
      <c r="A18" s="11" t="n"/>
      <c r="B18" s="11" t="inlineStr">
        <is>
          <t>Richter, Nina</t>
        </is>
      </c>
      <c r="C18" s="15" t="n">
        <v>36.21869524748443</v>
      </c>
      <c r="D18" s="12" t="n">
        <v>670.0458620784621</v>
      </c>
    </row>
    <row r="19">
      <c r="A19" s="14" t="inlineStr">
        <is>
          <t>GESAMT</t>
        </is>
      </c>
      <c r="B19" s="11" t="n"/>
      <c r="C19" s="9">
        <f>SUM(C4:C18)</f>
        <v/>
      </c>
      <c r="D19" s="10">
        <f>SUM(D4:D18)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2025-12-08T16:11:20Z</dcterms:created>
  <dcterms:modified xmlns:dcterms="http://purl.org/dc/terms/" xmlns:xsi="http://www.w3.org/2001/XMLSchema-instance" xsi:type="dcterms:W3CDTF">2025-12-08T16:11:20Z</dcterms:modified>
</cp:coreProperties>
</file>